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F70C677-F1F9-40F8-A8E9-321AD1461AF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<sst xmlns="http://schemas.openxmlformats.org/spreadsheetml/2006/main" count="17409" uniqueCount="3096">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</sst>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1169</v>
      </c>
      <c r="B10" s="172"/>
      <c r="C10" s="172"/>
      <c r="D10" s="169" t="str">
        <f>VLOOKUP(A10,'Listado Total'!B6:R586,7,0)</f>
        <v>Experto/a 3</v>
      </c>
      <c r="E10" s="169"/>
      <c r="F10" s="169"/>
      <c r="G10" s="169" t="str">
        <f>VLOOKUP(A10,'Listado Total'!B6:R586,2,0)</f>
        <v>CONSULTORIA TÉCNICA EN EL ÁREA DE GESTIÓN DE CAMBIOS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2.2" customHeight="1" thickTop="1" thickBot="1">
      <c r="A17" s="146" t="str">
        <f>VLOOKUP(A10,'Listado Total'!B6:R586,17,0)</f>
        <v>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Sh8OL4UmrUB69wuBgf0hCfnzQF9GfjstsWFJ+lvlyfzAp29fhBqhCmv6VkVJpi01rx6ra7D6vSFJqD4sAcMVQ==" saltValue="K/z4Gp6nkPQ0W+NpVfn0P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2022-07-27T06:52:17Z</dcterms:modified>
</cp:coreProperties>
</file>